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1185" windowWidth="24960" windowHeight="14040" tabRatio="500"/>
  </bookViews>
  <sheets>
    <sheet name="summering" sheetId="1" r:id="rId1"/>
    <sheet name="individuellt" sheetId="2" r:id="rId2"/>
    <sheet name="klass" sheetId="4" r:id="rId3"/>
    <sheet name="lag" sheetId="3" r:id="rId4"/>
  </sheets>
  <definedNames>
    <definedName name="_xlnm.Print_Area" localSheetId="1">individuellt!$A$1:$K$21</definedName>
    <definedName name="_xlnm.Print_Area" localSheetId="2">klass!$A$1:$K$31</definedName>
  </definedNames>
  <calcPr calcId="150000" concurrentCalc="0"/>
</workbook>
</file>

<file path=xl/calcChain.xml><?xml version="1.0" encoding="utf-8"?>
<calcChain xmlns="http://schemas.openxmlformats.org/spreadsheetml/2006/main">
  <c r="H31" i="1"/>
  <c r="G31"/>
  <c r="H26"/>
  <c r="G26"/>
  <c r="H21"/>
  <c r="G21"/>
  <c r="H17"/>
  <c r="G17"/>
  <c r="H13"/>
  <c r="G13"/>
  <c r="H9"/>
  <c r="G9"/>
  <c r="H4"/>
  <c r="G4"/>
  <c r="E31"/>
  <c r="F31"/>
  <c r="E26"/>
  <c r="F26"/>
  <c r="F21"/>
  <c r="E21"/>
  <c r="F17"/>
  <c r="E17"/>
  <c r="F13"/>
  <c r="E13"/>
  <c r="F9"/>
  <c r="E9"/>
  <c r="E4"/>
  <c r="F4"/>
  <c r="C31"/>
  <c r="C26"/>
  <c r="C21"/>
  <c r="C17"/>
  <c r="C13"/>
  <c r="C9"/>
  <c r="C4"/>
  <c r="K25" i="4"/>
  <c r="J25"/>
  <c r="K31"/>
  <c r="K10"/>
  <c r="K6"/>
  <c r="J31"/>
  <c r="K24"/>
  <c r="J24"/>
  <c r="K30"/>
  <c r="J30"/>
  <c r="K17"/>
  <c r="J17"/>
  <c r="K7"/>
  <c r="J7"/>
  <c r="J6"/>
  <c r="K23"/>
  <c r="J23"/>
  <c r="K22"/>
  <c r="J22"/>
  <c r="K29"/>
  <c r="J29"/>
  <c r="K28"/>
  <c r="J28"/>
  <c r="K21"/>
  <c r="J21"/>
  <c r="K16"/>
  <c r="J16"/>
  <c r="K11"/>
  <c r="J11"/>
  <c r="K20"/>
  <c r="J20"/>
  <c r="K15"/>
  <c r="J15"/>
  <c r="K14"/>
  <c r="J14"/>
  <c r="J10"/>
  <c r="L6" i="2"/>
  <c r="L7"/>
  <c r="L8"/>
  <c r="L9"/>
  <c r="L10"/>
  <c r="L11"/>
  <c r="L12"/>
  <c r="L13"/>
  <c r="L14"/>
  <c r="L15"/>
  <c r="L16"/>
  <c r="L17"/>
  <c r="L18"/>
  <c r="L19"/>
  <c r="L20"/>
  <c r="L5"/>
  <c r="K16"/>
  <c r="J16"/>
  <c r="K13"/>
  <c r="J13"/>
  <c r="K6"/>
  <c r="J6"/>
  <c r="K7"/>
  <c r="J7"/>
  <c r="K14"/>
  <c r="J14"/>
  <c r="K12"/>
  <c r="J12"/>
  <c r="K18"/>
  <c r="J18"/>
  <c r="K19"/>
  <c r="J19"/>
  <c r="K21"/>
  <c r="J21"/>
  <c r="K15"/>
  <c r="J15"/>
  <c r="K5"/>
  <c r="J5"/>
  <c r="K17"/>
  <c r="J17"/>
  <c r="K10"/>
  <c r="J10"/>
  <c r="K8"/>
  <c r="J8"/>
  <c r="K20"/>
  <c r="J20"/>
  <c r="K11"/>
  <c r="J11"/>
  <c r="K9"/>
  <c r="J9"/>
  <c r="K4"/>
  <c r="J4"/>
  <c r="D31" i="1"/>
  <c r="D26"/>
  <c r="D21"/>
  <c r="D17"/>
  <c r="D13"/>
  <c r="D9"/>
  <c r="D4"/>
</calcChain>
</file>

<file path=xl/sharedStrings.xml><?xml version="1.0" encoding="utf-8"?>
<sst xmlns="http://schemas.openxmlformats.org/spreadsheetml/2006/main" count="215" uniqueCount="62">
  <si>
    <t>Lagtävling SM 2017</t>
  </si>
  <si>
    <t>Håkan Melin</t>
  </si>
  <si>
    <t>SRJ 1</t>
  </si>
  <si>
    <t>SRJ 2</t>
  </si>
  <si>
    <t>SRJ 3</t>
  </si>
  <si>
    <t>natt</t>
  </si>
  <si>
    <t>BRJ</t>
  </si>
  <si>
    <t>VRK 1</t>
  </si>
  <si>
    <t>VRK 2</t>
  </si>
  <si>
    <t>GRJ</t>
  </si>
  <si>
    <t>dag</t>
  </si>
  <si>
    <t>totalt</t>
  </si>
  <si>
    <t>Ingvar Ehrsson</t>
  </si>
  <si>
    <t>Gunnar Svensson</t>
  </si>
  <si>
    <t>Olle Nilsson</t>
  </si>
  <si>
    <t>Henrik Lindell</t>
  </si>
  <si>
    <t>Peder Haugaard-Pedersen</t>
  </si>
  <si>
    <t>Anders Wändahl</t>
  </si>
  <si>
    <t>Bengt Evertsson</t>
  </si>
  <si>
    <t>Mathias Eriksson</t>
  </si>
  <si>
    <t>Hans Sundgren</t>
  </si>
  <si>
    <t>Göran Pettersson</t>
  </si>
  <si>
    <t>Rolf Svensson</t>
  </si>
  <si>
    <t>Bo Lenander</t>
  </si>
  <si>
    <t>Jan Palmquist</t>
  </si>
  <si>
    <t>Peter Ljungström</t>
  </si>
  <si>
    <t>SA0AMM</t>
  </si>
  <si>
    <t>SM6689</t>
  </si>
  <si>
    <t>SM0KON</t>
  </si>
  <si>
    <t>SM0GNS</t>
  </si>
  <si>
    <t>SM0HPL</t>
  </si>
  <si>
    <t>SM4VMU</t>
  </si>
  <si>
    <t>SM5SVM</t>
  </si>
  <si>
    <t>SM5FNB</t>
  </si>
  <si>
    <t>SM5DIY</t>
  </si>
  <si>
    <t>SM5CJW</t>
  </si>
  <si>
    <t>SM5FUG</t>
  </si>
  <si>
    <t>SM5KMU</t>
  </si>
  <si>
    <t>Erik Agrell</t>
  </si>
  <si>
    <t>SM8406</t>
  </si>
  <si>
    <t>Robert Pettersson</t>
  </si>
  <si>
    <t>SM6GHS</t>
  </si>
  <si>
    <t>Tilak Lakshmana</t>
  </si>
  <si>
    <t>H40</t>
  </si>
  <si>
    <t>H50</t>
  </si>
  <si>
    <t>H70</t>
  </si>
  <si>
    <t>H60</t>
  </si>
  <si>
    <t>H21</t>
  </si>
  <si>
    <t>Namn</t>
  </si>
  <si>
    <t>Signal</t>
  </si>
  <si>
    <t>Lag</t>
  </si>
  <si>
    <t>Klass</t>
  </si>
  <si>
    <t>Natt</t>
  </si>
  <si>
    <t>Dag</t>
  </si>
  <si>
    <t>Totalt</t>
  </si>
  <si>
    <t>Plac</t>
  </si>
  <si>
    <t>SM 2017 80m individuellt</t>
  </si>
  <si>
    <t>Rävar</t>
  </si>
  <si>
    <t>Tid</t>
  </si>
  <si>
    <t>SM 2017 80m lag</t>
  </si>
  <si>
    <t>Tid efter</t>
  </si>
  <si>
    <t>SM 2017 80m individuellt klass</t>
  </si>
</sst>
</file>

<file path=xl/styles.xml><?xml version="1.0" encoding="utf-8"?>
<styleSheet xmlns="http://schemas.openxmlformats.org/spreadsheetml/2006/main">
  <fonts count="5">
    <font>
      <sz val="12"/>
      <color theme="1"/>
      <name val="Calibri"/>
      <family val="2"/>
      <scheme val="minor"/>
    </font>
    <font>
      <b/>
      <sz val="12"/>
      <color indexed="8"/>
      <name val="Calibri"/>
      <family val="2"/>
    </font>
    <font>
      <i/>
      <sz val="12"/>
      <color indexed="8"/>
      <name val="Calibri"/>
    </font>
    <font>
      <sz val="8"/>
      <name val="Calibri"/>
      <family val="2"/>
    </font>
    <font>
      <b/>
      <sz val="12"/>
      <color indexed="8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21" fontId="0" fillId="0" borderId="0" xfId="0" applyNumberFormat="1"/>
    <xf numFmtId="21" fontId="2" fillId="0" borderId="0" xfId="0" applyNumberFormat="1" applyFont="1"/>
    <xf numFmtId="1" fontId="0" fillId="0" borderId="0" xfId="0" applyNumberFormat="1"/>
    <xf numFmtId="21" fontId="1" fillId="0" borderId="0" xfId="0" applyNumberFormat="1" applyFont="1"/>
    <xf numFmtId="1" fontId="1" fillId="0" borderId="0" xfId="0" applyNumberFormat="1" applyFont="1"/>
    <xf numFmtId="0" fontId="1" fillId="0" borderId="0" xfId="0" applyFont="1"/>
    <xf numFmtId="0" fontId="1" fillId="2" borderId="0" xfId="0" applyFont="1" applyFill="1"/>
    <xf numFmtId="1" fontId="1" fillId="2" borderId="0" xfId="0" applyNumberFormat="1" applyFont="1" applyFill="1"/>
    <xf numFmtId="1" fontId="0" fillId="0" borderId="0" xfId="0" applyNumberFormat="1" applyFont="1"/>
    <xf numFmtId="21" fontId="0" fillId="0" borderId="0" xfId="0" applyNumberFormat="1" applyFont="1"/>
    <xf numFmtId="0" fontId="1" fillId="0" borderId="0" xfId="0" applyFont="1" applyFill="1"/>
    <xf numFmtId="1" fontId="1" fillId="0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4"/>
  <sheetViews>
    <sheetView tabSelected="1" workbookViewId="0">
      <selection activeCell="F31" sqref="F31"/>
    </sheetView>
  </sheetViews>
  <sheetFormatPr defaultColWidth="11" defaultRowHeight="15.75"/>
  <cols>
    <col min="1" max="1" width="22.875" customWidth="1"/>
    <col min="5" max="5" width="11" style="3"/>
    <col min="7" max="7" width="11" style="3"/>
  </cols>
  <sheetData>
    <row r="1" spans="1:8">
      <c r="A1" t="s">
        <v>0</v>
      </c>
      <c r="E1"/>
    </row>
    <row r="3" spans="1:8">
      <c r="C3" t="s">
        <v>5</v>
      </c>
      <c r="E3" t="s">
        <v>10</v>
      </c>
      <c r="G3" s="3" t="s">
        <v>11</v>
      </c>
    </row>
    <row r="4" spans="1:8">
      <c r="A4" t="s">
        <v>2</v>
      </c>
      <c r="C4">
        <f>C5+C6</f>
        <v>10</v>
      </c>
      <c r="D4" s="2">
        <f>D5+D6</f>
        <v>6.0636574074074072E-2</v>
      </c>
      <c r="E4" s="3">
        <f>E5+E7</f>
        <v>12</v>
      </c>
      <c r="F4" s="2">
        <f>F5+F7</f>
        <v>8.7025462962962957E-2</v>
      </c>
      <c r="G4" s="5">
        <f>C4+E4</f>
        <v>22</v>
      </c>
      <c r="H4" s="4">
        <f>D4+F4</f>
        <v>0.14766203703703704</v>
      </c>
    </row>
    <row r="5" spans="1:8">
      <c r="A5" t="s">
        <v>1</v>
      </c>
      <c r="C5">
        <v>5</v>
      </c>
      <c r="D5" s="1">
        <v>2.4710648148148148E-2</v>
      </c>
      <c r="E5" s="3">
        <v>6</v>
      </c>
      <c r="F5" s="1">
        <v>3.6967592592592594E-2</v>
      </c>
      <c r="H5" s="1"/>
    </row>
    <row r="6" spans="1:8">
      <c r="A6" t="s">
        <v>12</v>
      </c>
      <c r="B6" t="s">
        <v>26</v>
      </c>
      <c r="C6">
        <v>5</v>
      </c>
      <c r="D6" s="1">
        <v>3.5925925925925924E-2</v>
      </c>
      <c r="E6" s="3">
        <v>6</v>
      </c>
      <c r="F6" s="1">
        <v>5.1099537037037041E-2</v>
      </c>
      <c r="H6" s="1"/>
    </row>
    <row r="7" spans="1:8">
      <c r="A7" t="s">
        <v>13</v>
      </c>
      <c r="B7" t="s">
        <v>27</v>
      </c>
      <c r="C7">
        <v>5</v>
      </c>
      <c r="D7" s="1">
        <v>3.8599537037037036E-2</v>
      </c>
      <c r="E7" s="3">
        <v>6</v>
      </c>
      <c r="F7" s="1">
        <v>5.0057870370370371E-2</v>
      </c>
      <c r="H7" s="1"/>
    </row>
    <row r="9" spans="1:8">
      <c r="A9" t="s">
        <v>3</v>
      </c>
      <c r="C9">
        <f>C10+C11</f>
        <v>10</v>
      </c>
      <c r="D9" s="2">
        <f>D10+D11</f>
        <v>0.11015046296296296</v>
      </c>
      <c r="E9">
        <f>E10+E11</f>
        <v>12</v>
      </c>
      <c r="F9" s="2">
        <f>F10+F11</f>
        <v>0.12628472222222223</v>
      </c>
      <c r="G9" s="5">
        <f>C9+E9</f>
        <v>22</v>
      </c>
      <c r="H9" s="4">
        <f>D9+F9</f>
        <v>0.23643518518518519</v>
      </c>
    </row>
    <row r="10" spans="1:8">
      <c r="A10" t="s">
        <v>14</v>
      </c>
      <c r="B10" t="s">
        <v>28</v>
      </c>
      <c r="C10">
        <v>5</v>
      </c>
      <c r="D10" s="1">
        <v>7.4062499999999989E-2</v>
      </c>
      <c r="E10" s="3">
        <v>6</v>
      </c>
      <c r="F10" s="1">
        <v>7.5844907407407403E-2</v>
      </c>
      <c r="H10" s="1"/>
    </row>
    <row r="11" spans="1:8">
      <c r="A11" t="s">
        <v>15</v>
      </c>
      <c r="C11">
        <v>5</v>
      </c>
      <c r="D11" s="1">
        <v>3.6087962962962968E-2</v>
      </c>
      <c r="E11" s="3">
        <v>6</v>
      </c>
      <c r="F11" s="1">
        <v>5.0439814814814819E-2</v>
      </c>
      <c r="H11" s="1"/>
    </row>
    <row r="13" spans="1:8">
      <c r="A13" t="s">
        <v>4</v>
      </c>
      <c r="C13">
        <f>C14+C15</f>
        <v>10</v>
      </c>
      <c r="D13" s="2">
        <f>D14+D15</f>
        <v>9.7905092592592585E-2</v>
      </c>
      <c r="E13">
        <f>E14+E15</f>
        <v>12</v>
      </c>
      <c r="F13" s="2">
        <f>F14+F15</f>
        <v>0.12594907407407407</v>
      </c>
      <c r="G13" s="5">
        <f>C13+E13</f>
        <v>22</v>
      </c>
      <c r="H13" s="4">
        <f>D13+F13</f>
        <v>0.22385416666666666</v>
      </c>
    </row>
    <row r="14" spans="1:8">
      <c r="A14" t="s">
        <v>16</v>
      </c>
      <c r="B14" t="s">
        <v>29</v>
      </c>
      <c r="C14">
        <v>5</v>
      </c>
      <c r="D14" s="1">
        <v>3.8564814814814816E-2</v>
      </c>
      <c r="E14" s="3">
        <v>6</v>
      </c>
      <c r="F14" s="1">
        <v>5.0034722222222223E-2</v>
      </c>
      <c r="H14" s="1"/>
    </row>
    <row r="15" spans="1:8">
      <c r="A15" t="s">
        <v>17</v>
      </c>
      <c r="B15" t="s">
        <v>30</v>
      </c>
      <c r="C15">
        <v>5</v>
      </c>
      <c r="D15" s="1">
        <v>5.9340277777777777E-2</v>
      </c>
      <c r="E15" s="3">
        <v>6</v>
      </c>
      <c r="F15" s="1">
        <v>7.5914351851851858E-2</v>
      </c>
      <c r="H15" s="1"/>
    </row>
    <row r="17" spans="1:8">
      <c r="A17" t="s">
        <v>6</v>
      </c>
      <c r="C17">
        <f>C18+C19</f>
        <v>10</v>
      </c>
      <c r="D17" s="2">
        <f>D18+D19</f>
        <v>7.4895833333333328E-2</v>
      </c>
      <c r="E17">
        <f>E18+E19</f>
        <v>12</v>
      </c>
      <c r="F17" s="2">
        <f>F18+F19</f>
        <v>0.12135416666666667</v>
      </c>
      <c r="G17" s="5">
        <f>C17+E17</f>
        <v>22</v>
      </c>
      <c r="H17" s="4">
        <f>D17+F17</f>
        <v>0.19624999999999998</v>
      </c>
    </row>
    <row r="18" spans="1:8">
      <c r="A18" t="s">
        <v>18</v>
      </c>
      <c r="B18" t="s">
        <v>31</v>
      </c>
      <c r="C18">
        <v>5</v>
      </c>
      <c r="D18" s="1">
        <v>3.0995370370370371E-2</v>
      </c>
      <c r="E18" s="3">
        <v>6</v>
      </c>
      <c r="F18" s="1">
        <v>4.3506944444444445E-2</v>
      </c>
      <c r="H18" s="1"/>
    </row>
    <row r="19" spans="1:8">
      <c r="A19" t="s">
        <v>19</v>
      </c>
      <c r="C19">
        <v>5</v>
      </c>
      <c r="D19" s="1">
        <v>4.3900462962962961E-2</v>
      </c>
      <c r="E19" s="3">
        <v>6</v>
      </c>
      <c r="F19" s="1">
        <v>7.784722222222222E-2</v>
      </c>
      <c r="H19" s="1"/>
    </row>
    <row r="21" spans="1:8">
      <c r="A21" t="s">
        <v>7</v>
      </c>
      <c r="C21">
        <f>C22+C23</f>
        <v>10</v>
      </c>
      <c r="D21" s="2">
        <f>D22+D23</f>
        <v>0.1433912037037037</v>
      </c>
      <c r="E21" s="3">
        <f>E24+E23</f>
        <v>12</v>
      </c>
      <c r="F21" s="2">
        <f>F24+F23</f>
        <v>0.14270833333333333</v>
      </c>
      <c r="G21" s="5">
        <f>C21+E21</f>
        <v>22</v>
      </c>
      <c r="H21" s="4">
        <f>D21+F21</f>
        <v>0.28609953703703705</v>
      </c>
    </row>
    <row r="22" spans="1:8">
      <c r="A22" t="s">
        <v>20</v>
      </c>
      <c r="B22" t="s">
        <v>32</v>
      </c>
      <c r="C22">
        <v>5</v>
      </c>
      <c r="D22" s="1">
        <v>7.0277777777777786E-2</v>
      </c>
      <c r="E22" s="3">
        <v>5</v>
      </c>
      <c r="F22" s="1">
        <v>7.4872685185185181E-2</v>
      </c>
      <c r="H22" s="1"/>
    </row>
    <row r="23" spans="1:8">
      <c r="A23" t="s">
        <v>21</v>
      </c>
      <c r="B23" t="s">
        <v>33</v>
      </c>
      <c r="C23">
        <v>5</v>
      </c>
      <c r="D23" s="1">
        <v>7.3113425925925915E-2</v>
      </c>
      <c r="E23" s="3">
        <v>6</v>
      </c>
      <c r="F23" s="1">
        <v>7.5949074074074072E-2</v>
      </c>
      <c r="H23" s="1"/>
    </row>
    <row r="24" spans="1:8">
      <c r="A24" t="s">
        <v>22</v>
      </c>
      <c r="B24" t="s">
        <v>34</v>
      </c>
      <c r="C24">
        <v>5</v>
      </c>
      <c r="D24" s="1">
        <v>7.329861111111112E-2</v>
      </c>
      <c r="E24" s="3">
        <v>6</v>
      </c>
      <c r="F24" s="1">
        <v>6.6759259259259254E-2</v>
      </c>
      <c r="H24" s="1"/>
    </row>
    <row r="26" spans="1:8">
      <c r="A26" t="s">
        <v>8</v>
      </c>
      <c r="C26">
        <f>C27+C29</f>
        <v>10</v>
      </c>
      <c r="D26" s="2">
        <f>D29+D27</f>
        <v>8.1238425925925922E-2</v>
      </c>
      <c r="E26" s="3">
        <f>E29+E28</f>
        <v>12</v>
      </c>
      <c r="F26" s="2">
        <f>F29+F28</f>
        <v>0.10673611111111111</v>
      </c>
      <c r="G26" s="5">
        <f>C26+E26</f>
        <v>22</v>
      </c>
      <c r="H26" s="4">
        <f>D26+F26</f>
        <v>0.18797453703703704</v>
      </c>
    </row>
    <row r="27" spans="1:8">
      <c r="A27" t="s">
        <v>23</v>
      </c>
      <c r="B27" t="s">
        <v>35</v>
      </c>
      <c r="C27">
        <v>5</v>
      </c>
      <c r="D27" s="1">
        <v>4.5254629629629624E-2</v>
      </c>
      <c r="E27" s="3">
        <v>6</v>
      </c>
      <c r="F27" s="1">
        <v>6.1435185185185183E-2</v>
      </c>
      <c r="H27" s="1"/>
    </row>
    <row r="28" spans="1:8">
      <c r="A28" t="s">
        <v>24</v>
      </c>
      <c r="B28" t="s">
        <v>36</v>
      </c>
      <c r="C28">
        <v>5</v>
      </c>
      <c r="D28" s="1">
        <v>5.288194444444444E-2</v>
      </c>
      <c r="E28" s="3">
        <v>6</v>
      </c>
      <c r="F28" s="1">
        <v>5.6759259259259259E-2</v>
      </c>
      <c r="H28" s="1"/>
    </row>
    <row r="29" spans="1:8">
      <c r="A29" t="s">
        <v>25</v>
      </c>
      <c r="B29" t="s">
        <v>37</v>
      </c>
      <c r="C29">
        <v>5</v>
      </c>
      <c r="D29" s="1">
        <v>3.5983796296296298E-2</v>
      </c>
      <c r="E29" s="3">
        <v>6</v>
      </c>
      <c r="F29" s="1">
        <v>4.9976851851851856E-2</v>
      </c>
      <c r="H29" s="1"/>
    </row>
    <row r="31" spans="1:8">
      <c r="A31" t="s">
        <v>9</v>
      </c>
      <c r="C31">
        <f>C32+C33</f>
        <v>10</v>
      </c>
      <c r="D31" s="2">
        <f>D32+D33</f>
        <v>6.5856481481481474E-2</v>
      </c>
      <c r="E31" s="3">
        <f>E32+E34</f>
        <v>12</v>
      </c>
      <c r="F31" s="2">
        <f>F32+F34</f>
        <v>0.11846064814814813</v>
      </c>
      <c r="G31" s="5">
        <f>C31+E31</f>
        <v>22</v>
      </c>
      <c r="H31" s="4">
        <f>D31+F31</f>
        <v>0.18431712962962959</v>
      </c>
    </row>
    <row r="32" spans="1:8">
      <c r="A32" t="s">
        <v>38</v>
      </c>
      <c r="B32" t="s">
        <v>39</v>
      </c>
      <c r="C32">
        <v>5</v>
      </c>
      <c r="D32" s="1">
        <v>2.9618055555555554E-2</v>
      </c>
      <c r="E32" s="3">
        <v>6</v>
      </c>
      <c r="F32" s="1">
        <v>4.7673611111111104E-2</v>
      </c>
      <c r="H32" s="1"/>
    </row>
    <row r="33" spans="1:8">
      <c r="A33" t="s">
        <v>40</v>
      </c>
      <c r="B33" t="s">
        <v>41</v>
      </c>
      <c r="C33">
        <v>5</v>
      </c>
      <c r="D33" s="1">
        <v>3.6238425925925924E-2</v>
      </c>
      <c r="E33" s="3">
        <v>6</v>
      </c>
      <c r="F33" s="1">
        <v>7.2824074074074083E-2</v>
      </c>
      <c r="H33" s="1"/>
    </row>
    <row r="34" spans="1:8">
      <c r="A34" t="s">
        <v>42</v>
      </c>
      <c r="C34">
        <v>5</v>
      </c>
      <c r="D34" s="1">
        <v>6.3078703703703706E-2</v>
      </c>
      <c r="E34" s="3">
        <v>6</v>
      </c>
      <c r="F34" s="1">
        <v>7.0787037037037037E-2</v>
      </c>
      <c r="H34" s="1"/>
    </row>
  </sheetData>
  <phoneticPr fontId="3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1"/>
  <sheetViews>
    <sheetView workbookViewId="0">
      <selection activeCell="L5" sqref="L5"/>
    </sheetView>
  </sheetViews>
  <sheetFormatPr defaultColWidth="11" defaultRowHeight="15.75"/>
  <cols>
    <col min="1" max="1" width="6.625" customWidth="1"/>
    <col min="2" max="2" width="23.625" customWidth="1"/>
    <col min="6" max="6" width="7.125" customWidth="1"/>
    <col min="8" max="8" width="7.625" customWidth="1"/>
    <col min="10" max="10" width="6.875" customWidth="1"/>
  </cols>
  <sheetData>
    <row r="1" spans="1:12">
      <c r="A1" s="6" t="s">
        <v>56</v>
      </c>
      <c r="I1" s="3"/>
    </row>
    <row r="2" spans="1:12">
      <c r="G2" s="3"/>
      <c r="I2" s="3"/>
    </row>
    <row r="3" spans="1:12">
      <c r="A3" s="7" t="s">
        <v>55</v>
      </c>
      <c r="B3" s="7" t="s">
        <v>48</v>
      </c>
      <c r="C3" s="7" t="s">
        <v>49</v>
      </c>
      <c r="D3" s="7" t="s">
        <v>50</v>
      </c>
      <c r="E3" s="7" t="s">
        <v>51</v>
      </c>
      <c r="F3" s="7" t="s">
        <v>52</v>
      </c>
      <c r="G3" s="7"/>
      <c r="H3" s="7" t="s">
        <v>53</v>
      </c>
      <c r="I3" s="7"/>
      <c r="J3" s="8" t="s">
        <v>54</v>
      </c>
      <c r="K3" s="7"/>
      <c r="L3" s="7" t="s">
        <v>60</v>
      </c>
    </row>
    <row r="4" spans="1:12">
      <c r="A4">
        <v>1</v>
      </c>
      <c r="B4" t="s">
        <v>1</v>
      </c>
      <c r="D4" t="s">
        <v>2</v>
      </c>
      <c r="E4" t="s">
        <v>43</v>
      </c>
      <c r="F4">
        <v>5</v>
      </c>
      <c r="G4" s="1">
        <v>2.4710648148148148E-2</v>
      </c>
      <c r="H4" s="3">
        <v>6</v>
      </c>
      <c r="I4" s="1">
        <v>3.6967592592592594E-2</v>
      </c>
      <c r="J4" s="3">
        <f t="shared" ref="J4:J21" si="0">F4+H4</f>
        <v>11</v>
      </c>
      <c r="K4" s="1">
        <f t="shared" ref="K4:K21" si="1">G4+I4</f>
        <v>6.1678240740740742E-2</v>
      </c>
    </row>
    <row r="5" spans="1:12">
      <c r="A5">
        <v>2</v>
      </c>
      <c r="B5" t="s">
        <v>18</v>
      </c>
      <c r="C5" t="s">
        <v>31</v>
      </c>
      <c r="D5" t="s">
        <v>6</v>
      </c>
      <c r="E5" t="s">
        <v>44</v>
      </c>
      <c r="F5">
        <v>5</v>
      </c>
      <c r="G5" s="1">
        <v>3.0995370370370371E-2</v>
      </c>
      <c r="H5" s="3">
        <v>6</v>
      </c>
      <c r="I5" s="1">
        <v>4.3506944444444445E-2</v>
      </c>
      <c r="J5" s="3">
        <f t="shared" si="0"/>
        <v>11</v>
      </c>
      <c r="K5" s="1">
        <f t="shared" si="1"/>
        <v>7.4502314814814813E-2</v>
      </c>
      <c r="L5" s="1">
        <f>K5-K$4</f>
        <v>1.2824074074074071E-2</v>
      </c>
    </row>
    <row r="6" spans="1:12">
      <c r="A6">
        <v>3</v>
      </c>
      <c r="B6" t="s">
        <v>38</v>
      </c>
      <c r="C6" t="s">
        <v>39</v>
      </c>
      <c r="D6" t="s">
        <v>9</v>
      </c>
      <c r="E6" t="s">
        <v>44</v>
      </c>
      <c r="F6">
        <v>5</v>
      </c>
      <c r="G6" s="1">
        <v>2.9618055555555554E-2</v>
      </c>
      <c r="H6" s="3">
        <v>6</v>
      </c>
      <c r="I6" s="1">
        <v>4.7673611111111104E-2</v>
      </c>
      <c r="J6" s="3">
        <f t="shared" si="0"/>
        <v>11</v>
      </c>
      <c r="K6" s="1">
        <f t="shared" si="1"/>
        <v>7.7291666666666661E-2</v>
      </c>
      <c r="L6" s="1">
        <f t="shared" ref="L6:L20" si="2">K6-K$4</f>
        <v>1.5613425925925919E-2</v>
      </c>
    </row>
    <row r="7" spans="1:12">
      <c r="A7">
        <v>4</v>
      </c>
      <c r="B7" t="s">
        <v>25</v>
      </c>
      <c r="C7" t="s">
        <v>37</v>
      </c>
      <c r="D7" t="s">
        <v>8</v>
      </c>
      <c r="E7" t="s">
        <v>46</v>
      </c>
      <c r="F7">
        <v>5</v>
      </c>
      <c r="G7" s="1">
        <v>3.5983796296296298E-2</v>
      </c>
      <c r="H7" s="3">
        <v>6</v>
      </c>
      <c r="I7" s="1">
        <v>4.9976851851851856E-2</v>
      </c>
      <c r="J7" s="3">
        <f t="shared" si="0"/>
        <v>11</v>
      </c>
      <c r="K7" s="1">
        <f t="shared" si="1"/>
        <v>8.5960648148148161E-2</v>
      </c>
      <c r="L7" s="1">
        <f t="shared" si="2"/>
        <v>2.4282407407407419E-2</v>
      </c>
    </row>
    <row r="8" spans="1:12">
      <c r="A8">
        <v>5</v>
      </c>
      <c r="B8" t="s">
        <v>15</v>
      </c>
      <c r="D8" t="s">
        <v>3</v>
      </c>
      <c r="E8" t="s">
        <v>43</v>
      </c>
      <c r="F8">
        <v>5</v>
      </c>
      <c r="G8" s="1">
        <v>3.6087962962962968E-2</v>
      </c>
      <c r="H8" s="3">
        <v>6</v>
      </c>
      <c r="I8" s="1">
        <v>5.0439814814814819E-2</v>
      </c>
      <c r="J8" s="3">
        <f t="shared" si="0"/>
        <v>11</v>
      </c>
      <c r="K8" s="1">
        <f t="shared" si="1"/>
        <v>8.6527777777777787E-2</v>
      </c>
      <c r="L8" s="1">
        <f t="shared" si="2"/>
        <v>2.4849537037037045E-2</v>
      </c>
    </row>
    <row r="9" spans="1:12">
      <c r="A9">
        <v>6</v>
      </c>
      <c r="B9" t="s">
        <v>12</v>
      </c>
      <c r="C9" t="s">
        <v>26</v>
      </c>
      <c r="D9" t="s">
        <v>2</v>
      </c>
      <c r="E9" t="s">
        <v>44</v>
      </c>
      <c r="F9">
        <v>5</v>
      </c>
      <c r="G9" s="1">
        <v>3.5925925925925924E-2</v>
      </c>
      <c r="H9" s="3">
        <v>6</v>
      </c>
      <c r="I9" s="1">
        <v>5.1099537037037041E-2</v>
      </c>
      <c r="J9" s="3">
        <f t="shared" si="0"/>
        <v>11</v>
      </c>
      <c r="K9" s="1">
        <f t="shared" si="1"/>
        <v>8.7025462962962957E-2</v>
      </c>
      <c r="L9" s="1">
        <f t="shared" si="2"/>
        <v>2.5347222222222215E-2</v>
      </c>
    </row>
    <row r="10" spans="1:12">
      <c r="A10">
        <v>7</v>
      </c>
      <c r="B10" t="s">
        <v>16</v>
      </c>
      <c r="C10" t="s">
        <v>29</v>
      </c>
      <c r="D10" t="s">
        <v>4</v>
      </c>
      <c r="E10" t="s">
        <v>46</v>
      </c>
      <c r="F10">
        <v>5</v>
      </c>
      <c r="G10" s="1">
        <v>3.8564814814814816E-2</v>
      </c>
      <c r="H10" s="3">
        <v>6</v>
      </c>
      <c r="I10" s="1">
        <v>5.0034722222222223E-2</v>
      </c>
      <c r="J10" s="3">
        <f t="shared" si="0"/>
        <v>11</v>
      </c>
      <c r="K10" s="1">
        <f t="shared" si="1"/>
        <v>8.8599537037037046E-2</v>
      </c>
      <c r="L10" s="1">
        <f t="shared" si="2"/>
        <v>2.6921296296296304E-2</v>
      </c>
    </row>
    <row r="11" spans="1:12">
      <c r="A11">
        <v>8</v>
      </c>
      <c r="B11" t="s">
        <v>13</v>
      </c>
      <c r="C11" t="s">
        <v>27</v>
      </c>
      <c r="D11" t="s">
        <v>2</v>
      </c>
      <c r="E11" t="s">
        <v>45</v>
      </c>
      <c r="F11">
        <v>5</v>
      </c>
      <c r="G11" s="1">
        <v>3.8599537037037036E-2</v>
      </c>
      <c r="H11" s="3">
        <v>6</v>
      </c>
      <c r="I11" s="1">
        <v>5.0057870370370371E-2</v>
      </c>
      <c r="J11" s="3">
        <f t="shared" si="0"/>
        <v>11</v>
      </c>
      <c r="K11" s="1">
        <f t="shared" si="1"/>
        <v>8.8657407407407407E-2</v>
      </c>
      <c r="L11" s="1">
        <f t="shared" si="2"/>
        <v>2.6979166666666665E-2</v>
      </c>
    </row>
    <row r="12" spans="1:12">
      <c r="A12">
        <v>9</v>
      </c>
      <c r="B12" t="s">
        <v>23</v>
      </c>
      <c r="C12" t="s">
        <v>35</v>
      </c>
      <c r="D12" t="s">
        <v>8</v>
      </c>
      <c r="E12" t="s">
        <v>45</v>
      </c>
      <c r="F12">
        <v>5</v>
      </c>
      <c r="G12" s="1">
        <v>4.5254629629629624E-2</v>
      </c>
      <c r="H12" s="3">
        <v>6</v>
      </c>
      <c r="I12" s="1">
        <v>6.1435185185185183E-2</v>
      </c>
      <c r="J12" s="3">
        <f t="shared" si="0"/>
        <v>11</v>
      </c>
      <c r="K12" s="1">
        <f t="shared" si="1"/>
        <v>0.10668981481481481</v>
      </c>
      <c r="L12" s="1">
        <f t="shared" si="2"/>
        <v>4.5011574074074065E-2</v>
      </c>
    </row>
    <row r="13" spans="1:12">
      <c r="A13">
        <v>10</v>
      </c>
      <c r="B13" t="s">
        <v>40</v>
      </c>
      <c r="C13" t="s">
        <v>41</v>
      </c>
      <c r="D13" t="s">
        <v>9</v>
      </c>
      <c r="E13" t="s">
        <v>46</v>
      </c>
      <c r="F13">
        <v>5</v>
      </c>
      <c r="G13" s="1">
        <v>3.6238425925925924E-2</v>
      </c>
      <c r="H13" s="3">
        <v>6</v>
      </c>
      <c r="I13" s="1">
        <v>7.2824074074074083E-2</v>
      </c>
      <c r="J13" s="3">
        <f t="shared" si="0"/>
        <v>11</v>
      </c>
      <c r="K13" s="1">
        <f t="shared" si="1"/>
        <v>0.10906250000000001</v>
      </c>
      <c r="L13" s="1">
        <f t="shared" si="2"/>
        <v>4.7384259259259265E-2</v>
      </c>
    </row>
    <row r="14" spans="1:12">
      <c r="A14">
        <v>11</v>
      </c>
      <c r="B14" t="s">
        <v>24</v>
      </c>
      <c r="C14" t="s">
        <v>36</v>
      </c>
      <c r="D14" t="s">
        <v>8</v>
      </c>
      <c r="E14" t="s">
        <v>46</v>
      </c>
      <c r="F14">
        <v>5</v>
      </c>
      <c r="G14" s="1">
        <v>5.288194444444444E-2</v>
      </c>
      <c r="H14" s="3">
        <v>6</v>
      </c>
      <c r="I14" s="1">
        <v>5.6759259259259259E-2</v>
      </c>
      <c r="J14" s="3">
        <f t="shared" si="0"/>
        <v>11</v>
      </c>
      <c r="K14" s="1">
        <f t="shared" si="1"/>
        <v>0.1096412037037037</v>
      </c>
      <c r="L14" s="1">
        <f t="shared" si="2"/>
        <v>4.7962962962962957E-2</v>
      </c>
    </row>
    <row r="15" spans="1:12">
      <c r="A15">
        <v>12</v>
      </c>
      <c r="B15" t="s">
        <v>19</v>
      </c>
      <c r="D15" t="s">
        <v>6</v>
      </c>
      <c r="E15" t="s">
        <v>47</v>
      </c>
      <c r="F15">
        <v>5</v>
      </c>
      <c r="G15" s="1">
        <v>4.3900462962962961E-2</v>
      </c>
      <c r="H15" s="3">
        <v>6</v>
      </c>
      <c r="I15" s="1">
        <v>7.784722222222222E-2</v>
      </c>
      <c r="J15" s="3">
        <f t="shared" si="0"/>
        <v>11</v>
      </c>
      <c r="K15" s="1">
        <f t="shared" si="1"/>
        <v>0.12174768518518518</v>
      </c>
      <c r="L15" s="1">
        <f t="shared" si="2"/>
        <v>6.0069444444444439E-2</v>
      </c>
    </row>
    <row r="16" spans="1:12">
      <c r="A16">
        <v>13</v>
      </c>
      <c r="B16" t="s">
        <v>42</v>
      </c>
      <c r="D16" t="s">
        <v>9</v>
      </c>
      <c r="E16" t="s">
        <v>43</v>
      </c>
      <c r="F16">
        <v>5</v>
      </c>
      <c r="G16" s="1">
        <v>6.3078703703703706E-2</v>
      </c>
      <c r="H16" s="3">
        <v>6</v>
      </c>
      <c r="I16" s="1">
        <v>7.0787037037037037E-2</v>
      </c>
      <c r="J16" s="3">
        <f t="shared" si="0"/>
        <v>11</v>
      </c>
      <c r="K16" s="1">
        <f t="shared" si="1"/>
        <v>0.13386574074074076</v>
      </c>
      <c r="L16" s="1">
        <f t="shared" si="2"/>
        <v>7.2187500000000016E-2</v>
      </c>
    </row>
    <row r="17" spans="1:12">
      <c r="A17">
        <v>14</v>
      </c>
      <c r="B17" t="s">
        <v>17</v>
      </c>
      <c r="C17" t="s">
        <v>30</v>
      </c>
      <c r="D17" t="s">
        <v>4</v>
      </c>
      <c r="E17" t="s">
        <v>44</v>
      </c>
      <c r="F17">
        <v>5</v>
      </c>
      <c r="G17" s="1">
        <v>5.9340277777777777E-2</v>
      </c>
      <c r="H17" s="3">
        <v>6</v>
      </c>
      <c r="I17" s="1">
        <v>7.5914351851851858E-2</v>
      </c>
      <c r="J17" s="3">
        <f t="shared" si="0"/>
        <v>11</v>
      </c>
      <c r="K17" s="1">
        <f t="shared" si="1"/>
        <v>0.13525462962962964</v>
      </c>
      <c r="L17" s="1">
        <f t="shared" si="2"/>
        <v>7.3576388888888899E-2</v>
      </c>
    </row>
    <row r="18" spans="1:12">
      <c r="A18">
        <v>15</v>
      </c>
      <c r="B18" t="s">
        <v>22</v>
      </c>
      <c r="C18" t="s">
        <v>34</v>
      </c>
      <c r="D18" t="s">
        <v>7</v>
      </c>
      <c r="E18" t="s">
        <v>45</v>
      </c>
      <c r="F18">
        <v>5</v>
      </c>
      <c r="G18" s="1">
        <v>7.329861111111112E-2</v>
      </c>
      <c r="H18" s="3">
        <v>6</v>
      </c>
      <c r="I18" s="1">
        <v>6.6759259259259254E-2</v>
      </c>
      <c r="J18" s="3">
        <f t="shared" si="0"/>
        <v>11</v>
      </c>
      <c r="K18" s="1">
        <f t="shared" si="1"/>
        <v>0.14005787037037037</v>
      </c>
      <c r="L18" s="1">
        <f t="shared" si="2"/>
        <v>7.8379629629629632E-2</v>
      </c>
    </row>
    <row r="19" spans="1:12">
      <c r="A19">
        <v>16</v>
      </c>
      <c r="B19" t="s">
        <v>21</v>
      </c>
      <c r="C19" t="s">
        <v>33</v>
      </c>
      <c r="D19" t="s">
        <v>7</v>
      </c>
      <c r="E19" t="s">
        <v>46</v>
      </c>
      <c r="F19">
        <v>5</v>
      </c>
      <c r="G19" s="1">
        <v>7.3113425925925915E-2</v>
      </c>
      <c r="H19" s="3">
        <v>6</v>
      </c>
      <c r="I19" s="1">
        <v>7.5949074074074072E-2</v>
      </c>
      <c r="J19" s="3">
        <f t="shared" si="0"/>
        <v>11</v>
      </c>
      <c r="K19" s="1">
        <f t="shared" si="1"/>
        <v>0.14906249999999999</v>
      </c>
      <c r="L19" s="1">
        <f t="shared" si="2"/>
        <v>8.7384259259259245E-2</v>
      </c>
    </row>
    <row r="20" spans="1:12">
      <c r="A20">
        <v>17</v>
      </c>
      <c r="B20" t="s">
        <v>14</v>
      </c>
      <c r="C20" t="s">
        <v>28</v>
      </c>
      <c r="D20" t="s">
        <v>3</v>
      </c>
      <c r="E20" t="s">
        <v>45</v>
      </c>
      <c r="F20">
        <v>5</v>
      </c>
      <c r="G20" s="1">
        <v>7.4062499999999989E-2</v>
      </c>
      <c r="H20" s="3">
        <v>6</v>
      </c>
      <c r="I20" s="1">
        <v>7.5844907407407403E-2</v>
      </c>
      <c r="J20" s="3">
        <f t="shared" si="0"/>
        <v>11</v>
      </c>
      <c r="K20" s="1">
        <f t="shared" si="1"/>
        <v>0.14990740740740738</v>
      </c>
      <c r="L20" s="1">
        <f t="shared" si="2"/>
        <v>8.8229166666666636E-2</v>
      </c>
    </row>
    <row r="21" spans="1:12">
      <c r="A21">
        <v>18</v>
      </c>
      <c r="B21" t="s">
        <v>20</v>
      </c>
      <c r="C21" t="s">
        <v>32</v>
      </c>
      <c r="D21" t="s">
        <v>7</v>
      </c>
      <c r="E21" t="s">
        <v>46</v>
      </c>
      <c r="F21">
        <v>5</v>
      </c>
      <c r="G21" s="1">
        <v>7.0277777777777786E-2</v>
      </c>
      <c r="H21" s="3">
        <v>5</v>
      </c>
      <c r="I21" s="1">
        <v>7.4872685185185181E-2</v>
      </c>
      <c r="J21" s="3">
        <f t="shared" si="0"/>
        <v>10</v>
      </c>
      <c r="K21" s="1">
        <f t="shared" si="1"/>
        <v>0.14515046296296297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31"/>
  <sheetViews>
    <sheetView workbookViewId="0">
      <selection activeCell="A2" sqref="A2"/>
    </sheetView>
  </sheetViews>
  <sheetFormatPr defaultColWidth="11" defaultRowHeight="15.75"/>
  <cols>
    <col min="1" max="1" width="6.625" customWidth="1"/>
    <col min="2" max="2" width="23.625" customWidth="1"/>
    <col min="6" max="6" width="6.125" customWidth="1"/>
    <col min="8" max="8" width="6.875" customWidth="1"/>
    <col min="10" max="10" width="6.875" customWidth="1"/>
  </cols>
  <sheetData>
    <row r="1" spans="1:11">
      <c r="A1" s="6" t="s">
        <v>61</v>
      </c>
      <c r="I1" s="3"/>
    </row>
    <row r="2" spans="1:11">
      <c r="G2" s="3"/>
      <c r="I2" s="3"/>
    </row>
    <row r="3" spans="1:11">
      <c r="A3" s="7" t="s">
        <v>55</v>
      </c>
      <c r="B3" s="7" t="s">
        <v>48</v>
      </c>
      <c r="C3" s="7" t="s">
        <v>49</v>
      </c>
      <c r="D3" s="7" t="s">
        <v>50</v>
      </c>
      <c r="E3" s="7" t="s">
        <v>51</v>
      </c>
      <c r="F3" s="7" t="s">
        <v>52</v>
      </c>
      <c r="G3" s="7"/>
      <c r="H3" s="7" t="s">
        <v>53</v>
      </c>
      <c r="I3" s="7"/>
      <c r="J3" s="8" t="s">
        <v>54</v>
      </c>
      <c r="K3" s="7"/>
    </row>
    <row r="4" spans="1:11">
      <c r="A4" s="11"/>
      <c r="B4" s="11"/>
      <c r="C4" s="11"/>
      <c r="D4" s="11"/>
      <c r="E4" s="11"/>
      <c r="F4" s="11"/>
      <c r="G4" s="11"/>
      <c r="H4" s="11"/>
      <c r="I4" s="11"/>
      <c r="J4" s="12"/>
      <c r="K4" s="11"/>
    </row>
    <row r="5" spans="1:11">
      <c r="A5" s="11" t="s">
        <v>47</v>
      </c>
      <c r="B5" s="11"/>
      <c r="C5" s="11"/>
      <c r="D5" s="11"/>
      <c r="E5" s="11"/>
      <c r="F5" s="11"/>
      <c r="G5" s="11"/>
      <c r="H5" s="11"/>
      <c r="I5" s="11"/>
      <c r="J5" s="12"/>
      <c r="K5" s="11"/>
    </row>
    <row r="6" spans="1:11">
      <c r="A6">
        <v>1</v>
      </c>
      <c r="B6" t="s">
        <v>19</v>
      </c>
      <c r="D6" t="s">
        <v>6</v>
      </c>
      <c r="E6" t="s">
        <v>47</v>
      </c>
      <c r="F6">
        <v>5</v>
      </c>
      <c r="G6" s="1">
        <v>4.3900462962962961E-2</v>
      </c>
      <c r="H6" s="3">
        <v>6</v>
      </c>
      <c r="I6" s="1">
        <v>7.784722222222222E-2</v>
      </c>
      <c r="J6" s="3">
        <f>F6+H6</f>
        <v>11</v>
      </c>
      <c r="K6" s="1">
        <f>G6+I6</f>
        <v>0.12174768518518518</v>
      </c>
    </row>
    <row r="7" spans="1:11">
      <c r="A7">
        <v>2</v>
      </c>
      <c r="B7" t="s">
        <v>42</v>
      </c>
      <c r="D7" t="s">
        <v>9</v>
      </c>
      <c r="E7" t="s">
        <v>47</v>
      </c>
      <c r="F7">
        <v>5</v>
      </c>
      <c r="G7" s="1">
        <v>6.3078703703703706E-2</v>
      </c>
      <c r="H7" s="3">
        <v>6</v>
      </c>
      <c r="I7" s="1">
        <v>7.0787037037037037E-2</v>
      </c>
      <c r="J7" s="3">
        <f>F7+H7</f>
        <v>11</v>
      </c>
      <c r="K7" s="1">
        <f>G7+I7</f>
        <v>0.13386574074074076</v>
      </c>
    </row>
    <row r="8" spans="1:11">
      <c r="G8" s="1"/>
      <c r="H8" s="3"/>
      <c r="I8" s="1"/>
      <c r="J8" s="3"/>
      <c r="K8" s="1"/>
    </row>
    <row r="9" spans="1:11">
      <c r="A9" s="11" t="s">
        <v>43</v>
      </c>
      <c r="G9" s="1"/>
      <c r="H9" s="3"/>
      <c r="I9" s="1"/>
      <c r="J9" s="3"/>
      <c r="K9" s="1"/>
    </row>
    <row r="10" spans="1:11">
      <c r="A10">
        <v>1</v>
      </c>
      <c r="B10" t="s">
        <v>1</v>
      </c>
      <c r="D10" t="s">
        <v>2</v>
      </c>
      <c r="E10" t="s">
        <v>43</v>
      </c>
      <c r="F10">
        <v>5</v>
      </c>
      <c r="G10" s="1">
        <v>2.4710648148148148E-2</v>
      </c>
      <c r="H10" s="3">
        <v>6</v>
      </c>
      <c r="I10" s="1">
        <v>3.6967592592592594E-2</v>
      </c>
      <c r="J10" s="3">
        <f>F10+H10</f>
        <v>11</v>
      </c>
      <c r="K10" s="1">
        <f>G10+I10</f>
        <v>6.1678240740740742E-2</v>
      </c>
    </row>
    <row r="11" spans="1:11">
      <c r="A11">
        <v>2</v>
      </c>
      <c r="B11" t="s">
        <v>15</v>
      </c>
      <c r="D11" t="s">
        <v>3</v>
      </c>
      <c r="E11" t="s">
        <v>43</v>
      </c>
      <c r="F11">
        <v>5</v>
      </c>
      <c r="G11" s="1">
        <v>3.6087962962962968E-2</v>
      </c>
      <c r="H11" s="3">
        <v>6</v>
      </c>
      <c r="I11" s="1">
        <v>5.0439814814814819E-2</v>
      </c>
      <c r="J11" s="3">
        <f>F11+H11</f>
        <v>11</v>
      </c>
      <c r="K11" s="1">
        <f>G11+I11</f>
        <v>8.6527777777777787E-2</v>
      </c>
    </row>
    <row r="12" spans="1:11">
      <c r="G12" s="1"/>
      <c r="H12" s="3"/>
      <c r="I12" s="1"/>
      <c r="J12" s="3"/>
      <c r="K12" s="1"/>
    </row>
    <row r="13" spans="1:11">
      <c r="A13" s="11" t="s">
        <v>44</v>
      </c>
      <c r="G13" s="1"/>
      <c r="H13" s="3"/>
      <c r="I13" s="1"/>
      <c r="J13" s="3"/>
      <c r="K13" s="1"/>
    </row>
    <row r="14" spans="1:11">
      <c r="A14">
        <v>1</v>
      </c>
      <c r="B14" t="s">
        <v>18</v>
      </c>
      <c r="C14" t="s">
        <v>31</v>
      </c>
      <c r="D14" t="s">
        <v>6</v>
      </c>
      <c r="E14" t="s">
        <v>44</v>
      </c>
      <c r="F14">
        <v>5</v>
      </c>
      <c r="G14" s="1">
        <v>3.0995370370370371E-2</v>
      </c>
      <c r="H14" s="3">
        <v>6</v>
      </c>
      <c r="I14" s="1">
        <v>4.3506944444444445E-2</v>
      </c>
      <c r="J14" s="3">
        <f t="shared" ref="J14:K17" si="0">F14+H14</f>
        <v>11</v>
      </c>
      <c r="K14" s="1">
        <f t="shared" si="0"/>
        <v>7.4502314814814813E-2</v>
      </c>
    </row>
    <row r="15" spans="1:11">
      <c r="A15">
        <v>2</v>
      </c>
      <c r="B15" t="s">
        <v>38</v>
      </c>
      <c r="C15" t="s">
        <v>39</v>
      </c>
      <c r="D15" t="s">
        <v>9</v>
      </c>
      <c r="E15" t="s">
        <v>44</v>
      </c>
      <c r="F15">
        <v>5</v>
      </c>
      <c r="G15" s="1">
        <v>2.9618055555555554E-2</v>
      </c>
      <c r="H15" s="3">
        <v>6</v>
      </c>
      <c r="I15" s="1">
        <v>4.7673611111111104E-2</v>
      </c>
      <c r="J15" s="3">
        <f t="shared" si="0"/>
        <v>11</v>
      </c>
      <c r="K15" s="1">
        <f t="shared" si="0"/>
        <v>7.7291666666666661E-2</v>
      </c>
    </row>
    <row r="16" spans="1:11">
      <c r="A16">
        <v>3</v>
      </c>
      <c r="B16" t="s">
        <v>12</v>
      </c>
      <c r="C16" t="s">
        <v>26</v>
      </c>
      <c r="D16" t="s">
        <v>2</v>
      </c>
      <c r="E16" t="s">
        <v>44</v>
      </c>
      <c r="F16">
        <v>5</v>
      </c>
      <c r="G16" s="1">
        <v>3.5925925925925924E-2</v>
      </c>
      <c r="H16" s="3">
        <v>6</v>
      </c>
      <c r="I16" s="1">
        <v>5.1099537037037041E-2</v>
      </c>
      <c r="J16" s="3">
        <f t="shared" si="0"/>
        <v>11</v>
      </c>
      <c r="K16" s="1">
        <f t="shared" si="0"/>
        <v>8.7025462962962957E-2</v>
      </c>
    </row>
    <row r="17" spans="1:11">
      <c r="A17">
        <v>4</v>
      </c>
      <c r="B17" t="s">
        <v>17</v>
      </c>
      <c r="C17" t="s">
        <v>30</v>
      </c>
      <c r="D17" t="s">
        <v>4</v>
      </c>
      <c r="E17" t="s">
        <v>44</v>
      </c>
      <c r="F17">
        <v>5</v>
      </c>
      <c r="G17" s="1">
        <v>5.9340277777777777E-2</v>
      </c>
      <c r="H17" s="3">
        <v>6</v>
      </c>
      <c r="I17" s="1">
        <v>7.5914351851851858E-2</v>
      </c>
      <c r="J17" s="3">
        <f t="shared" si="0"/>
        <v>11</v>
      </c>
      <c r="K17" s="1">
        <f t="shared" si="0"/>
        <v>0.13525462962962964</v>
      </c>
    </row>
    <row r="18" spans="1:11">
      <c r="G18" s="1"/>
      <c r="H18" s="3"/>
      <c r="I18" s="1"/>
      <c r="J18" s="3"/>
      <c r="K18" s="1"/>
    </row>
    <row r="19" spans="1:11">
      <c r="A19" s="13" t="s">
        <v>46</v>
      </c>
      <c r="G19" s="1"/>
      <c r="H19" s="3"/>
      <c r="I19" s="1"/>
      <c r="J19" s="3"/>
      <c r="K19" s="1"/>
    </row>
    <row r="20" spans="1:11">
      <c r="A20">
        <v>1</v>
      </c>
      <c r="B20" t="s">
        <v>25</v>
      </c>
      <c r="C20" t="s">
        <v>37</v>
      </c>
      <c r="D20" t="s">
        <v>8</v>
      </c>
      <c r="E20" t="s">
        <v>46</v>
      </c>
      <c r="F20">
        <v>5</v>
      </c>
      <c r="G20" s="1">
        <v>3.5983796296296298E-2</v>
      </c>
      <c r="H20" s="3">
        <v>6</v>
      </c>
      <c r="I20" s="1">
        <v>4.9976851851851856E-2</v>
      </c>
      <c r="J20" s="3">
        <f t="shared" ref="J20:K25" si="1">F20+H20</f>
        <v>11</v>
      </c>
      <c r="K20" s="1">
        <f t="shared" si="1"/>
        <v>8.5960648148148161E-2</v>
      </c>
    </row>
    <row r="21" spans="1:11">
      <c r="A21">
        <v>2</v>
      </c>
      <c r="B21" t="s">
        <v>16</v>
      </c>
      <c r="C21" t="s">
        <v>29</v>
      </c>
      <c r="D21" t="s">
        <v>4</v>
      </c>
      <c r="E21" t="s">
        <v>46</v>
      </c>
      <c r="F21">
        <v>5</v>
      </c>
      <c r="G21" s="1">
        <v>3.8564814814814816E-2</v>
      </c>
      <c r="H21" s="3">
        <v>6</v>
      </c>
      <c r="I21" s="1">
        <v>5.0034722222222223E-2</v>
      </c>
      <c r="J21" s="3">
        <f t="shared" si="1"/>
        <v>11</v>
      </c>
      <c r="K21" s="1">
        <f t="shared" si="1"/>
        <v>8.8599537037037046E-2</v>
      </c>
    </row>
    <row r="22" spans="1:11">
      <c r="A22">
        <v>3</v>
      </c>
      <c r="B22" t="s">
        <v>40</v>
      </c>
      <c r="C22" t="s">
        <v>41</v>
      </c>
      <c r="D22" t="s">
        <v>9</v>
      </c>
      <c r="E22" t="s">
        <v>46</v>
      </c>
      <c r="F22">
        <v>5</v>
      </c>
      <c r="G22" s="1">
        <v>3.6238425925925924E-2</v>
      </c>
      <c r="H22" s="3">
        <v>6</v>
      </c>
      <c r="I22" s="1">
        <v>7.2824074074074083E-2</v>
      </c>
      <c r="J22" s="3">
        <f t="shared" si="1"/>
        <v>11</v>
      </c>
      <c r="K22" s="1">
        <f t="shared" si="1"/>
        <v>0.10906250000000001</v>
      </c>
    </row>
    <row r="23" spans="1:11">
      <c r="A23">
        <v>4</v>
      </c>
      <c r="B23" t="s">
        <v>24</v>
      </c>
      <c r="C23" t="s">
        <v>36</v>
      </c>
      <c r="D23" t="s">
        <v>8</v>
      </c>
      <c r="E23" t="s">
        <v>46</v>
      </c>
      <c r="F23">
        <v>5</v>
      </c>
      <c r="G23" s="1">
        <v>5.288194444444444E-2</v>
      </c>
      <c r="H23" s="3">
        <v>6</v>
      </c>
      <c r="I23" s="1">
        <v>5.6759259259259259E-2</v>
      </c>
      <c r="J23" s="3">
        <f t="shared" si="1"/>
        <v>11</v>
      </c>
      <c r="K23" s="1">
        <f t="shared" si="1"/>
        <v>0.1096412037037037</v>
      </c>
    </row>
    <row r="24" spans="1:11">
      <c r="A24">
        <v>5</v>
      </c>
      <c r="B24" t="s">
        <v>21</v>
      </c>
      <c r="C24" t="s">
        <v>33</v>
      </c>
      <c r="D24" t="s">
        <v>7</v>
      </c>
      <c r="E24" t="s">
        <v>46</v>
      </c>
      <c r="F24">
        <v>5</v>
      </c>
      <c r="G24" s="1">
        <v>7.3113425925925915E-2</v>
      </c>
      <c r="H24" s="3">
        <v>6</v>
      </c>
      <c r="I24" s="1">
        <v>7.5949074074074072E-2</v>
      </c>
      <c r="J24" s="3">
        <f t="shared" si="1"/>
        <v>11</v>
      </c>
      <c r="K24" s="1">
        <f t="shared" si="1"/>
        <v>0.14906249999999999</v>
      </c>
    </row>
    <row r="25" spans="1:11">
      <c r="A25">
        <v>6</v>
      </c>
      <c r="B25" t="s">
        <v>20</v>
      </c>
      <c r="C25" t="s">
        <v>32</v>
      </c>
      <c r="D25" t="s">
        <v>7</v>
      </c>
      <c r="E25" t="s">
        <v>46</v>
      </c>
      <c r="F25">
        <v>5</v>
      </c>
      <c r="G25" s="1">
        <v>7.0277777777777786E-2</v>
      </c>
      <c r="H25" s="3">
        <v>5</v>
      </c>
      <c r="I25" s="1">
        <v>7.4872685185185181E-2</v>
      </c>
      <c r="J25" s="3">
        <f t="shared" si="1"/>
        <v>10</v>
      </c>
      <c r="K25" s="1">
        <f t="shared" si="1"/>
        <v>0.14515046296296297</v>
      </c>
    </row>
    <row r="26" spans="1:11">
      <c r="G26" s="1"/>
      <c r="H26" s="3"/>
      <c r="I26" s="1"/>
      <c r="J26" s="3"/>
      <c r="K26" s="1"/>
    </row>
    <row r="27" spans="1:11">
      <c r="A27" s="13" t="s">
        <v>45</v>
      </c>
      <c r="G27" s="1"/>
      <c r="H27" s="3"/>
      <c r="I27" s="1"/>
      <c r="J27" s="3"/>
      <c r="K27" s="1"/>
    </row>
    <row r="28" spans="1:11">
      <c r="A28">
        <v>1</v>
      </c>
      <c r="B28" t="s">
        <v>13</v>
      </c>
      <c r="C28" t="s">
        <v>27</v>
      </c>
      <c r="D28" t="s">
        <v>2</v>
      </c>
      <c r="E28" t="s">
        <v>45</v>
      </c>
      <c r="F28">
        <v>5</v>
      </c>
      <c r="G28" s="1">
        <v>3.8599537037037036E-2</v>
      </c>
      <c r="H28" s="3">
        <v>6</v>
      </c>
      <c r="I28" s="1">
        <v>5.0057870370370371E-2</v>
      </c>
      <c r="J28" s="3">
        <f t="shared" ref="J28:K31" si="2">F28+H28</f>
        <v>11</v>
      </c>
      <c r="K28" s="1">
        <f t="shared" si="2"/>
        <v>8.8657407407407407E-2</v>
      </c>
    </row>
    <row r="29" spans="1:11">
      <c r="A29">
        <v>2</v>
      </c>
      <c r="B29" t="s">
        <v>23</v>
      </c>
      <c r="C29" t="s">
        <v>35</v>
      </c>
      <c r="D29" t="s">
        <v>8</v>
      </c>
      <c r="E29" t="s">
        <v>45</v>
      </c>
      <c r="F29">
        <v>5</v>
      </c>
      <c r="G29" s="1">
        <v>4.5254629629629624E-2</v>
      </c>
      <c r="H29" s="3">
        <v>6</v>
      </c>
      <c r="I29" s="1">
        <v>6.1435185185185183E-2</v>
      </c>
      <c r="J29" s="3">
        <f t="shared" si="2"/>
        <v>11</v>
      </c>
      <c r="K29" s="1">
        <f t="shared" si="2"/>
        <v>0.10668981481481481</v>
      </c>
    </row>
    <row r="30" spans="1:11">
      <c r="A30">
        <v>3</v>
      </c>
      <c r="B30" t="s">
        <v>22</v>
      </c>
      <c r="C30" t="s">
        <v>34</v>
      </c>
      <c r="D30" t="s">
        <v>7</v>
      </c>
      <c r="E30" t="s">
        <v>45</v>
      </c>
      <c r="F30">
        <v>5</v>
      </c>
      <c r="G30" s="1">
        <v>7.329861111111112E-2</v>
      </c>
      <c r="H30" s="3">
        <v>6</v>
      </c>
      <c r="I30" s="1">
        <v>6.6759259259259254E-2</v>
      </c>
      <c r="J30" s="3">
        <f t="shared" si="2"/>
        <v>11</v>
      </c>
      <c r="K30" s="1">
        <f t="shared" si="2"/>
        <v>0.14005787037037037</v>
      </c>
    </row>
    <row r="31" spans="1:11">
      <c r="A31">
        <v>4</v>
      </c>
      <c r="B31" t="s">
        <v>14</v>
      </c>
      <c r="C31" t="s">
        <v>28</v>
      </c>
      <c r="D31" t="s">
        <v>3</v>
      </c>
      <c r="E31" t="s">
        <v>45</v>
      </c>
      <c r="F31">
        <v>5</v>
      </c>
      <c r="G31" s="1">
        <v>7.4062499999999989E-2</v>
      </c>
      <c r="H31" s="3">
        <v>6</v>
      </c>
      <c r="I31" s="1">
        <v>7.5844907407407403E-2</v>
      </c>
      <c r="J31" s="3">
        <f t="shared" si="2"/>
        <v>11</v>
      </c>
      <c r="K31" s="1">
        <f t="shared" si="2"/>
        <v>0.14990740740740738</v>
      </c>
    </row>
  </sheetData>
  <phoneticPr fontId="3" type="noConversion"/>
  <pageMargins left="0.7" right="0.7" top="0.75" bottom="0.75" header="0.3" footer="0.3"/>
  <pageSetup paperSize="9"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0"/>
  <sheetViews>
    <sheetView workbookViewId="0">
      <selection activeCell="E19" sqref="E19"/>
    </sheetView>
  </sheetViews>
  <sheetFormatPr defaultColWidth="11" defaultRowHeight="15.75"/>
  <cols>
    <col min="1" max="1" width="7" customWidth="1"/>
  </cols>
  <sheetData>
    <row r="1" spans="1:4">
      <c r="A1" s="6" t="s">
        <v>59</v>
      </c>
      <c r="B1" s="3"/>
    </row>
    <row r="2" spans="1:4">
      <c r="B2" s="3"/>
    </row>
    <row r="3" spans="1:4">
      <c r="A3" s="7" t="s">
        <v>55</v>
      </c>
      <c r="B3" s="7" t="s">
        <v>50</v>
      </c>
      <c r="C3" s="8" t="s">
        <v>57</v>
      </c>
      <c r="D3" s="7" t="s">
        <v>58</v>
      </c>
    </row>
    <row r="4" spans="1:4">
      <c r="A4">
        <v>1</v>
      </c>
      <c r="B4" t="s">
        <v>2</v>
      </c>
      <c r="C4" s="9">
        <v>22</v>
      </c>
      <c r="D4" s="10">
        <v>0.14766203703703704</v>
      </c>
    </row>
    <row r="5" spans="1:4">
      <c r="A5">
        <v>2</v>
      </c>
      <c r="B5" t="s">
        <v>9</v>
      </c>
      <c r="C5" s="9">
        <v>22</v>
      </c>
      <c r="D5" s="10">
        <v>0.18431712962962959</v>
      </c>
    </row>
    <row r="6" spans="1:4">
      <c r="A6">
        <v>3</v>
      </c>
      <c r="B6" t="s">
        <v>8</v>
      </c>
      <c r="C6" s="9">
        <v>22</v>
      </c>
      <c r="D6" s="10">
        <v>0.18797453703703704</v>
      </c>
    </row>
    <row r="7" spans="1:4">
      <c r="A7">
        <v>4</v>
      </c>
      <c r="B7" t="s">
        <v>6</v>
      </c>
      <c r="C7" s="9">
        <v>22</v>
      </c>
      <c r="D7" s="10">
        <v>0.19624999999999998</v>
      </c>
    </row>
    <row r="8" spans="1:4">
      <c r="A8">
        <v>5</v>
      </c>
      <c r="B8" t="s">
        <v>4</v>
      </c>
      <c r="C8" s="9">
        <v>22</v>
      </c>
      <c r="D8" s="10">
        <v>0.22385416666666666</v>
      </c>
    </row>
    <row r="9" spans="1:4">
      <c r="A9">
        <v>6</v>
      </c>
      <c r="B9" t="s">
        <v>3</v>
      </c>
      <c r="C9" s="9">
        <v>22</v>
      </c>
      <c r="D9" s="10">
        <v>0.23643518518518516</v>
      </c>
    </row>
    <row r="10" spans="1:4">
      <c r="A10">
        <v>7</v>
      </c>
      <c r="B10" t="s">
        <v>7</v>
      </c>
      <c r="C10" s="9">
        <v>21</v>
      </c>
      <c r="D10" s="10">
        <v>0.28609953703703705</v>
      </c>
    </row>
  </sheetData>
  <phoneticPr fontId="3" type="noConversion"/>
  <pageMargins left="0.7" right="0.7" top="0.75" bottom="0.75" header="0.3" footer="0.3"/>
  <pageSetup paperSize="9" orientation="portrait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summering</vt:lpstr>
      <vt:lpstr>individuellt</vt:lpstr>
      <vt:lpstr>klass</vt:lpstr>
      <vt:lpstr>lag</vt:lpstr>
      <vt:lpstr>individuellt!Print_Area</vt:lpstr>
      <vt:lpstr>klass!Print_Area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Hans</cp:lastModifiedBy>
  <cp:lastPrinted>2017-08-27T07:23:31Z</cp:lastPrinted>
  <dcterms:created xsi:type="dcterms:W3CDTF">2017-08-25T21:57:03Z</dcterms:created>
  <dcterms:modified xsi:type="dcterms:W3CDTF">2017-08-27T07:27:57Z</dcterms:modified>
</cp:coreProperties>
</file>